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ontract Docs\Emergency Contract List\Mass Feeding\2024 - 2027 Emergency Mass Feeding Files\RFx 3000021926      2024\"/>
    </mc:Choice>
  </mc:AlternateContent>
  <bookViews>
    <workbookView xWindow="0" yWindow="0" windowWidth="28800" windowHeight="12300"/>
  </bookViews>
  <sheets>
    <sheet name="Master Roster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18" i="1"/>
  <c r="D53" i="1" l="1"/>
</calcChain>
</file>

<file path=xl/sharedStrings.xml><?xml version="1.0" encoding="utf-8"?>
<sst xmlns="http://schemas.openxmlformats.org/spreadsheetml/2006/main" count="64" uniqueCount="53">
  <si>
    <t>State-Run Critical Transportation Needs Shelters (CTNS)</t>
  </si>
  <si>
    <t>Site</t>
  </si>
  <si>
    <t>Address</t>
  </si>
  <si>
    <t>Capacity</t>
  </si>
  <si>
    <t>2330 Johnston Street
Lafayette, LA 70503</t>
  </si>
  <si>
    <t>Olla Shelter</t>
  </si>
  <si>
    <t>3850 Main Street, US 165
Olla, LA 71465</t>
  </si>
  <si>
    <t>Brookshire Grocery Arena</t>
  </si>
  <si>
    <t>2000 Brookshire Arena Drive
Bossier City, LA 71112</t>
  </si>
  <si>
    <r>
      <t xml:space="preserve">Medical Special Needs Shelters (MSNS)      </t>
    </r>
    <r>
      <rPr>
        <b/>
        <i/>
        <sz val="11"/>
        <rFont val="Arial"/>
        <family val="2"/>
      </rPr>
      <t xml:space="preserve"> *Totals include caregivers housed within MSNS with patients.</t>
    </r>
  </si>
  <si>
    <t>200 Ardoyne Road    
Thibodaux, LA 70301</t>
  </si>
  <si>
    <t>Thibodaux, Louisiana 70301</t>
  </si>
  <si>
    <t>Alexandria Mega Shelter                                     (SMSN-ALEX-006)</t>
  </si>
  <si>
    <t>8125 Hwy 71 South                                                   Alexandria, Louisiana 71302</t>
  </si>
  <si>
    <t>State Run MSNS Estimated Total</t>
  </si>
  <si>
    <t>Federal Medical Shelters (FMS)</t>
  </si>
  <si>
    <t>FMS Estimated Total</t>
  </si>
  <si>
    <t>Attachment C - Shelter Listing</t>
  </si>
  <si>
    <t>State Run CTNS Estimated Total</t>
  </si>
  <si>
    <t>Feeding Region</t>
  </si>
  <si>
    <t xml:space="preserve"> </t>
  </si>
  <si>
    <t>RFx: 3000021926</t>
  </si>
  <si>
    <t>Blackham Coliseum
University of Louisiana at Lafayette (ULL)</t>
  </si>
  <si>
    <t xml:space="preserve">Alexandria Mega Shelter 
Louisiana State University of Alexandria(LSUA)
(SCTN-ALEX-001) 
</t>
  </si>
  <si>
    <t xml:space="preserve">Jewella Shelter                                                               (SCTN-SHREV-002)                                         </t>
  </si>
  <si>
    <t xml:space="preserve">Bastrop Shelter
(SCTN-BAST-004)                                                       </t>
  </si>
  <si>
    <t>Louisiana State University Field House</t>
  </si>
  <si>
    <t xml:space="preserve">Kinesiology Facility                                                                                                                    Southeastern Louisiana University (SLU)
(SMSN-SLU-002)                              </t>
  </si>
  <si>
    <t xml:space="preserve">Betsy Ayo Hall
Nicholls State University/
Lafourche Parish
(SMSN-NSU-003)  </t>
  </si>
  <si>
    <t>Assumption Parish Community Center
Napoleonville</t>
  </si>
  <si>
    <t>LSU Campus Cypress Drive 
Baton Rouge, LA 70803</t>
  </si>
  <si>
    <t xml:space="preserve">Heymann Center                                                                                           (SMSN-LAF-004)                                                                 </t>
  </si>
  <si>
    <r>
      <t xml:space="preserve">McNeese State University
</t>
    </r>
    <r>
      <rPr>
        <b/>
        <sz val="9"/>
        <rFont val="Arial"/>
        <family val="2"/>
      </rPr>
      <t>(Rear Access  - Rec Complex)</t>
    </r>
    <r>
      <rPr>
        <b/>
        <sz val="10"/>
        <rFont val="Arial"/>
        <family val="2"/>
      </rPr>
      <t xml:space="preserve">
(SMSN-CAL-005) 
</t>
    </r>
  </si>
  <si>
    <t>Recreation Complex 
4150 Ieyoub Family Drive 
Lake Charles, LA  70607</t>
  </si>
  <si>
    <t xml:space="preserve">Bossier Civic Center                                                     (SMSN-BOSS-007)                                                                      </t>
  </si>
  <si>
    <t xml:space="preserve">University of Louisiana at Monroe (ULM)  
Monroe Ewing Coliseum
(SMSN-ULM-008) </t>
  </si>
  <si>
    <t>Louisiana State University (LSU) - Field House</t>
  </si>
  <si>
    <t>North Stadium Drive
LSU Campus
Baton Rouge, LA 70803</t>
  </si>
  <si>
    <t>707 Main Street  
Alexandria, Louisiana  71301</t>
  </si>
  <si>
    <t>Alexandria Riverfront Center                             (FMSN-RIVALEX-002)</t>
  </si>
  <si>
    <t>Grambling Intramural Center</t>
  </si>
  <si>
    <t>Central Ave.
Grambling, LA 71245</t>
  </si>
  <si>
    <t>Page 1</t>
  </si>
  <si>
    <t>Page 2</t>
  </si>
  <si>
    <t xml:space="preserve">8125 Hwy 71 South 
Alexandria, LA  71302
</t>
  </si>
  <si>
    <t>8810 Jewella Avenue 
Shreveport, LA  71109</t>
  </si>
  <si>
    <t>2030 East Madison Street
Bastrop, LA  71220</t>
  </si>
  <si>
    <t>Kinesiology Building                                                          400 Tennessee Avenue         
Hammond, LA  70402</t>
  </si>
  <si>
    <t>4910 LA-308 
Napoleonville, LA 70390</t>
  </si>
  <si>
    <t>1373 College Drive                                               Lafayette, LA  70503</t>
  </si>
  <si>
    <t>8125 Hwy 71 South                                                   Alexandria, LA 71302</t>
  </si>
  <si>
    <t>620 Benton Road                      
Bossier City, LA  71111</t>
  </si>
  <si>
    <t>Ewing Coliseum                               
4201 Bon Aire &amp; NE Drive             
Monroe, LA 71209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</si>
</sst>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="200" zoomScaleNormal="200" workbookViewId="0">
      <selection activeCell="C37" sqref="C37:C38"/>
    </sheetView>
  </sheetViews>
  <sheetFormatPr defaultRowHeight="15" x14ac:dyDescent="0.25"/>
  <cols>
    <col min="1" max="1" width="13.5703125" customWidth="1"/>
    <col min="2" max="3" width="40" customWidth="1"/>
    <col min="4" max="4" width="11.5703125" customWidth="1"/>
    <col min="5" max="5" width="16.28515625" customWidth="1"/>
  </cols>
  <sheetData>
    <row r="1" spans="1:5" ht="23.25" customHeight="1" x14ac:dyDescent="0.35">
      <c r="A1" s="32" t="s">
        <v>17</v>
      </c>
      <c r="B1" s="32"/>
      <c r="C1" s="32"/>
      <c r="D1" s="32"/>
    </row>
    <row r="2" spans="1:5" x14ac:dyDescent="0.25">
      <c r="A2" s="15" t="s">
        <v>21</v>
      </c>
      <c r="D2" s="15" t="s">
        <v>42</v>
      </c>
    </row>
    <row r="4" spans="1:5" ht="16.5" customHeight="1" thickBot="1" x14ac:dyDescent="0.3">
      <c r="A4" s="25" t="s">
        <v>0</v>
      </c>
      <c r="B4" s="25"/>
      <c r="C4" s="25"/>
      <c r="D4" s="25"/>
      <c r="E4" s="1"/>
    </row>
    <row r="5" spans="1:5" ht="26.25" thickBot="1" x14ac:dyDescent="0.3">
      <c r="A5" s="2" t="s">
        <v>19</v>
      </c>
      <c r="B5" s="3" t="s">
        <v>1</v>
      </c>
      <c r="C5" s="3" t="s">
        <v>2</v>
      </c>
      <c r="D5" s="3" t="s">
        <v>3</v>
      </c>
      <c r="E5" s="1"/>
    </row>
    <row r="6" spans="1:5" x14ac:dyDescent="0.25">
      <c r="A6" s="19">
        <v>4</v>
      </c>
      <c r="B6" s="21" t="s">
        <v>22</v>
      </c>
      <c r="C6" s="23" t="s">
        <v>4</v>
      </c>
      <c r="D6" s="19">
        <v>468</v>
      </c>
      <c r="E6" s="1"/>
    </row>
    <row r="7" spans="1:5" ht="13.5" customHeight="1" thickBot="1" x14ac:dyDescent="0.3">
      <c r="A7" s="20"/>
      <c r="B7" s="22"/>
      <c r="C7" s="24"/>
      <c r="D7" s="20"/>
      <c r="E7" s="1"/>
    </row>
    <row r="8" spans="1:5" x14ac:dyDescent="0.25">
      <c r="A8" s="19">
        <v>3</v>
      </c>
      <c r="B8" s="21" t="s">
        <v>23</v>
      </c>
      <c r="C8" s="23" t="s">
        <v>44</v>
      </c>
      <c r="D8" s="19">
        <v>2500</v>
      </c>
      <c r="E8" s="1"/>
    </row>
    <row r="9" spans="1:5" ht="36" customHeight="1" thickBot="1" x14ac:dyDescent="0.3">
      <c r="A9" s="20"/>
      <c r="B9" s="22"/>
      <c r="C9" s="24"/>
      <c r="D9" s="20"/>
      <c r="E9" s="1"/>
    </row>
    <row r="10" spans="1:5" x14ac:dyDescent="0.25">
      <c r="A10" s="19">
        <v>3</v>
      </c>
      <c r="B10" s="21" t="s">
        <v>5</v>
      </c>
      <c r="C10" s="23" t="s">
        <v>6</v>
      </c>
      <c r="D10" s="19">
        <v>1400</v>
      </c>
      <c r="E10" s="1"/>
    </row>
    <row r="11" spans="1:5" ht="15.75" thickBot="1" x14ac:dyDescent="0.3">
      <c r="A11" s="20"/>
      <c r="B11" s="22"/>
      <c r="C11" s="24"/>
      <c r="D11" s="20"/>
      <c r="E11" s="1"/>
    </row>
    <row r="12" spans="1:5" x14ac:dyDescent="0.25">
      <c r="A12" s="19">
        <v>1</v>
      </c>
      <c r="B12" s="30" t="s">
        <v>24</v>
      </c>
      <c r="C12" s="23" t="s">
        <v>45</v>
      </c>
      <c r="D12" s="19">
        <v>2400</v>
      </c>
      <c r="E12" s="1"/>
    </row>
    <row r="13" spans="1:5" ht="15.75" thickBot="1" x14ac:dyDescent="0.3">
      <c r="A13" s="20"/>
      <c r="B13" s="31"/>
      <c r="C13" s="24"/>
      <c r="D13" s="20"/>
      <c r="E13" s="1"/>
    </row>
    <row r="14" spans="1:5" x14ac:dyDescent="0.25">
      <c r="A14" s="19">
        <v>1</v>
      </c>
      <c r="B14" s="26" t="s">
        <v>7</v>
      </c>
      <c r="C14" s="28" t="s">
        <v>8</v>
      </c>
      <c r="D14" s="19">
        <v>800</v>
      </c>
      <c r="E14" s="1"/>
    </row>
    <row r="15" spans="1:5" ht="15.75" thickBot="1" x14ac:dyDescent="0.3">
      <c r="A15" s="20"/>
      <c r="B15" s="27"/>
      <c r="C15" s="29"/>
      <c r="D15" s="20"/>
      <c r="E15" s="1"/>
    </row>
    <row r="16" spans="1:5" x14ac:dyDescent="0.25">
      <c r="A16" s="19">
        <v>2</v>
      </c>
      <c r="B16" s="30" t="s">
        <v>25</v>
      </c>
      <c r="C16" s="23" t="s">
        <v>46</v>
      </c>
      <c r="D16" s="19">
        <v>1600</v>
      </c>
      <c r="E16" s="1"/>
    </row>
    <row r="17" spans="1:5" ht="15.75" thickBot="1" x14ac:dyDescent="0.3">
      <c r="A17" s="20"/>
      <c r="B17" s="31"/>
      <c r="C17" s="24"/>
      <c r="D17" s="20"/>
      <c r="E17" s="1"/>
    </row>
    <row r="18" spans="1:5" ht="15.75" thickBot="1" x14ac:dyDescent="0.3">
      <c r="A18" s="12"/>
      <c r="B18" s="35" t="s">
        <v>18</v>
      </c>
      <c r="C18" s="36"/>
      <c r="D18" s="13">
        <f>SUM(D2:D17)</f>
        <v>9168</v>
      </c>
      <c r="E18" s="1"/>
    </row>
    <row r="19" spans="1:5" x14ac:dyDescent="0.25">
      <c r="A19" s="1"/>
      <c r="B19" s="1"/>
      <c r="C19" s="1"/>
      <c r="D19" s="1"/>
      <c r="E19" s="1"/>
    </row>
    <row r="20" spans="1:5" ht="16.5" customHeight="1" thickBot="1" x14ac:dyDescent="0.3">
      <c r="A20" s="25" t="s">
        <v>9</v>
      </c>
      <c r="B20" s="25"/>
      <c r="C20" s="25"/>
      <c r="D20" s="25"/>
      <c r="E20" s="1"/>
    </row>
    <row r="21" spans="1:5" ht="26.25" thickBot="1" x14ac:dyDescent="0.3">
      <c r="A21" s="2" t="s">
        <v>19</v>
      </c>
      <c r="B21" s="3" t="s">
        <v>1</v>
      </c>
      <c r="C21" s="3" t="s">
        <v>2</v>
      </c>
      <c r="D21" s="3" t="s">
        <v>3</v>
      </c>
      <c r="E21" s="1"/>
    </row>
    <row r="22" spans="1:5" x14ac:dyDescent="0.25">
      <c r="A22" s="19">
        <v>5</v>
      </c>
      <c r="B22" s="21" t="s">
        <v>26</v>
      </c>
      <c r="C22" s="23" t="s">
        <v>30</v>
      </c>
      <c r="D22" s="19">
        <v>500</v>
      </c>
      <c r="E22" s="1"/>
    </row>
    <row r="23" spans="1:5" ht="15.75" thickBot="1" x14ac:dyDescent="0.3">
      <c r="A23" s="20"/>
      <c r="B23" s="22"/>
      <c r="C23" s="24"/>
      <c r="D23" s="20"/>
      <c r="E23" s="1"/>
    </row>
    <row r="24" spans="1:5" ht="27" customHeight="1" x14ac:dyDescent="0.25">
      <c r="A24" s="19">
        <v>5</v>
      </c>
      <c r="B24" s="21" t="s">
        <v>27</v>
      </c>
      <c r="C24" s="23" t="s">
        <v>47</v>
      </c>
      <c r="D24" s="19">
        <v>200</v>
      </c>
      <c r="E24" s="1"/>
    </row>
    <row r="25" spans="1:5" ht="41.25" customHeight="1" thickBot="1" x14ac:dyDescent="0.3">
      <c r="A25" s="20"/>
      <c r="B25" s="22"/>
      <c r="C25" s="24"/>
      <c r="D25" s="20"/>
      <c r="E25" s="1"/>
    </row>
    <row r="26" spans="1:5" ht="51" x14ac:dyDescent="0.25">
      <c r="A26" s="19">
        <v>6</v>
      </c>
      <c r="B26" s="6" t="s">
        <v>28</v>
      </c>
      <c r="C26" s="23" t="s">
        <v>10</v>
      </c>
      <c r="D26" s="19">
        <v>200</v>
      </c>
      <c r="E26" s="1"/>
    </row>
    <row r="27" spans="1:5" ht="15.75" thickBot="1" x14ac:dyDescent="0.3">
      <c r="A27" s="20"/>
      <c r="B27" s="7"/>
      <c r="C27" s="24" t="s">
        <v>11</v>
      </c>
      <c r="D27" s="20"/>
      <c r="E27" s="1"/>
    </row>
    <row r="28" spans="1:5" ht="34.5" customHeight="1" thickBot="1" x14ac:dyDescent="0.3">
      <c r="A28" s="8">
        <v>6</v>
      </c>
      <c r="B28" s="9" t="s">
        <v>29</v>
      </c>
      <c r="C28" s="10" t="s">
        <v>48</v>
      </c>
      <c r="D28" s="11">
        <v>80</v>
      </c>
      <c r="E28" s="1"/>
    </row>
    <row r="29" spans="1:5" ht="25.5" customHeight="1" x14ac:dyDescent="0.25">
      <c r="A29" s="19">
        <v>4</v>
      </c>
      <c r="B29" s="21" t="s">
        <v>31</v>
      </c>
      <c r="C29" s="23" t="s">
        <v>49</v>
      </c>
      <c r="D29" s="19">
        <v>160</v>
      </c>
      <c r="E29" s="1"/>
    </row>
    <row r="30" spans="1:5" ht="15.75" thickBot="1" x14ac:dyDescent="0.3">
      <c r="A30" s="20"/>
      <c r="B30" s="22"/>
      <c r="C30" s="24"/>
      <c r="D30" s="20"/>
      <c r="E30" s="1"/>
    </row>
    <row r="31" spans="1:5" ht="25.5" customHeight="1" x14ac:dyDescent="0.25">
      <c r="A31" s="19">
        <v>4</v>
      </c>
      <c r="B31" s="21" t="s">
        <v>32</v>
      </c>
      <c r="C31" s="23" t="s">
        <v>33</v>
      </c>
      <c r="D31" s="19">
        <v>150</v>
      </c>
      <c r="E31" s="1"/>
    </row>
    <row r="32" spans="1:5" ht="15.75" thickBot="1" x14ac:dyDescent="0.3">
      <c r="A32" s="20"/>
      <c r="B32" s="22"/>
      <c r="C32" s="24"/>
      <c r="D32" s="20"/>
      <c r="E32" s="1"/>
    </row>
    <row r="33" spans="1:5" x14ac:dyDescent="0.25">
      <c r="A33" s="19">
        <v>3</v>
      </c>
      <c r="B33" s="21" t="s">
        <v>12</v>
      </c>
      <c r="C33" s="23" t="s">
        <v>50</v>
      </c>
      <c r="D33" s="19">
        <v>200</v>
      </c>
      <c r="E33" s="1"/>
    </row>
    <row r="34" spans="1:5" ht="15.75" thickBot="1" x14ac:dyDescent="0.3">
      <c r="A34" s="20"/>
      <c r="B34" s="22"/>
      <c r="C34" s="24"/>
      <c r="D34" s="20"/>
      <c r="E34" s="1"/>
    </row>
    <row r="35" spans="1:5" x14ac:dyDescent="0.25">
      <c r="A35" s="19">
        <v>1</v>
      </c>
      <c r="B35" s="30" t="s">
        <v>34</v>
      </c>
      <c r="C35" s="23" t="s">
        <v>51</v>
      </c>
      <c r="D35" s="19">
        <v>200</v>
      </c>
      <c r="E35" s="1"/>
    </row>
    <row r="36" spans="1:5" ht="25.5" customHeight="1" thickBot="1" x14ac:dyDescent="0.3">
      <c r="A36" s="20"/>
      <c r="B36" s="31"/>
      <c r="C36" s="24"/>
      <c r="D36" s="20"/>
      <c r="E36" s="1"/>
    </row>
    <row r="37" spans="1:5" x14ac:dyDescent="0.25">
      <c r="A37" s="19">
        <v>2</v>
      </c>
      <c r="B37" s="30" t="s">
        <v>35</v>
      </c>
      <c r="C37" s="23" t="s">
        <v>52</v>
      </c>
      <c r="D37" s="19">
        <v>150</v>
      </c>
      <c r="E37" s="1"/>
    </row>
    <row r="38" spans="1:5" ht="31.5" customHeight="1" thickBot="1" x14ac:dyDescent="0.3">
      <c r="A38" s="20"/>
      <c r="B38" s="31"/>
      <c r="C38" s="24"/>
      <c r="D38" s="20"/>
      <c r="E38" s="1"/>
    </row>
    <row r="39" spans="1:5" ht="15.75" thickBot="1" x14ac:dyDescent="0.3">
      <c r="A39" s="4"/>
      <c r="B39" s="33" t="s">
        <v>14</v>
      </c>
      <c r="C39" s="34"/>
      <c r="D39" s="5">
        <f>SUM(D22:D38)</f>
        <v>1840</v>
      </c>
      <c r="E39" s="1"/>
    </row>
    <row r="40" spans="1:5" ht="38.25" customHeight="1" x14ac:dyDescent="0.25">
      <c r="A40" s="14"/>
      <c r="B40" s="18"/>
      <c r="C40" s="18"/>
      <c r="D40" s="18"/>
      <c r="E40" s="1"/>
    </row>
    <row r="41" spans="1:5" ht="23.25" customHeight="1" x14ac:dyDescent="0.35">
      <c r="A41" s="32" t="s">
        <v>17</v>
      </c>
      <c r="B41" s="32"/>
      <c r="C41" s="32"/>
      <c r="D41" s="32"/>
    </row>
    <row r="42" spans="1:5" s="17" customFormat="1" ht="24.75" customHeight="1" x14ac:dyDescent="0.25">
      <c r="A42" s="16" t="s">
        <v>21</v>
      </c>
      <c r="D42" s="16" t="s">
        <v>43</v>
      </c>
    </row>
    <row r="43" spans="1:5" ht="16.5" customHeight="1" thickBot="1" x14ac:dyDescent="0.3">
      <c r="A43" s="25" t="s">
        <v>15</v>
      </c>
      <c r="B43" s="25"/>
      <c r="C43" s="25"/>
      <c r="D43" s="25"/>
      <c r="E43" s="1"/>
    </row>
    <row r="44" spans="1:5" ht="26.25" thickBot="1" x14ac:dyDescent="0.3">
      <c r="A44" s="2" t="s">
        <v>19</v>
      </c>
      <c r="B44" s="3" t="s">
        <v>1</v>
      </c>
      <c r="C44" s="3" t="s">
        <v>2</v>
      </c>
      <c r="D44" s="3" t="s">
        <v>3</v>
      </c>
      <c r="E44" s="1"/>
    </row>
    <row r="45" spans="1:5" x14ac:dyDescent="0.25">
      <c r="A45" s="19">
        <v>5</v>
      </c>
      <c r="B45" s="21" t="s">
        <v>36</v>
      </c>
      <c r="C45" s="23" t="s">
        <v>37</v>
      </c>
      <c r="D45" s="19">
        <v>300</v>
      </c>
      <c r="E45" s="1"/>
    </row>
    <row r="46" spans="1:5" ht="25.5" customHeight="1" thickBot="1" x14ac:dyDescent="0.3">
      <c r="A46" s="20"/>
      <c r="B46" s="22"/>
      <c r="C46" s="24"/>
      <c r="D46" s="20"/>
      <c r="E46" s="1"/>
    </row>
    <row r="47" spans="1:5" x14ac:dyDescent="0.25">
      <c r="A47" s="19">
        <v>3</v>
      </c>
      <c r="B47" s="21" t="s">
        <v>12</v>
      </c>
      <c r="C47" s="23" t="s">
        <v>13</v>
      </c>
      <c r="D47" s="19">
        <v>250</v>
      </c>
      <c r="E47" s="1"/>
    </row>
    <row r="48" spans="1:5" ht="15.75" thickBot="1" x14ac:dyDescent="0.3">
      <c r="A48" s="20"/>
      <c r="B48" s="22"/>
      <c r="C48" s="24"/>
      <c r="D48" s="20"/>
      <c r="E48" s="1"/>
    </row>
    <row r="49" spans="1:5" x14ac:dyDescent="0.25">
      <c r="A49" s="19">
        <v>3</v>
      </c>
      <c r="B49" s="21" t="s">
        <v>39</v>
      </c>
      <c r="C49" s="23" t="s">
        <v>38</v>
      </c>
      <c r="D49" s="19">
        <v>250</v>
      </c>
      <c r="E49" s="1"/>
    </row>
    <row r="50" spans="1:5" ht="26.25" customHeight="1" thickBot="1" x14ac:dyDescent="0.3">
      <c r="A50" s="20"/>
      <c r="B50" s="22"/>
      <c r="C50" s="24"/>
      <c r="D50" s="20"/>
      <c r="E50" s="1"/>
    </row>
    <row r="51" spans="1:5" x14ac:dyDescent="0.25">
      <c r="A51" s="19">
        <v>1</v>
      </c>
      <c r="B51" s="30" t="s">
        <v>40</v>
      </c>
      <c r="C51" s="23" t="s">
        <v>41</v>
      </c>
      <c r="D51" s="19">
        <v>200</v>
      </c>
      <c r="E51" s="1"/>
    </row>
    <row r="52" spans="1:5" ht="15.75" thickBot="1" x14ac:dyDescent="0.3">
      <c r="A52" s="20"/>
      <c r="B52" s="31"/>
      <c r="C52" s="24"/>
      <c r="D52" s="20"/>
      <c r="E52" s="1"/>
    </row>
    <row r="53" spans="1:5" ht="15.75" thickBot="1" x14ac:dyDescent="0.3">
      <c r="A53" s="4"/>
      <c r="B53" s="33" t="s">
        <v>16</v>
      </c>
      <c r="C53" s="34"/>
      <c r="D53" s="5">
        <f>SUM(D45:D52)</f>
        <v>1000</v>
      </c>
      <c r="E53" s="1"/>
    </row>
    <row r="54" spans="1:5" x14ac:dyDescent="0.25">
      <c r="A54" s="1"/>
      <c r="B54" s="1" t="s">
        <v>20</v>
      </c>
      <c r="C54" s="1"/>
      <c r="D54" s="1"/>
      <c r="E54" s="1"/>
    </row>
  </sheetData>
  <mergeCells count="79">
    <mergeCell ref="A1:D1"/>
    <mergeCell ref="B18:C18"/>
    <mergeCell ref="A51:A52"/>
    <mergeCell ref="B51:B52"/>
    <mergeCell ref="C51:C52"/>
    <mergeCell ref="D51:D52"/>
    <mergeCell ref="A33:A34"/>
    <mergeCell ref="B33:B34"/>
    <mergeCell ref="C33:C34"/>
    <mergeCell ref="D33:D34"/>
    <mergeCell ref="A35:A36"/>
    <mergeCell ref="B35:B36"/>
    <mergeCell ref="C35:C36"/>
    <mergeCell ref="D35:D36"/>
    <mergeCell ref="D47:D48"/>
    <mergeCell ref="A37:A38"/>
    <mergeCell ref="B53:C53"/>
    <mergeCell ref="A45:A46"/>
    <mergeCell ref="B45:B46"/>
    <mergeCell ref="C45:C46"/>
    <mergeCell ref="A49:A50"/>
    <mergeCell ref="B49:B50"/>
    <mergeCell ref="C49:C50"/>
    <mergeCell ref="A47:A48"/>
    <mergeCell ref="B47:B48"/>
    <mergeCell ref="C47:C48"/>
    <mergeCell ref="A41:D41"/>
    <mergeCell ref="A43:D43"/>
    <mergeCell ref="D49:D50"/>
    <mergeCell ref="B37:B38"/>
    <mergeCell ref="C37:C38"/>
    <mergeCell ref="D37:D38"/>
    <mergeCell ref="B39:C39"/>
    <mergeCell ref="D45:D46"/>
    <mergeCell ref="A31:A32"/>
    <mergeCell ref="B31:B32"/>
    <mergeCell ref="C31:C32"/>
    <mergeCell ref="D31:D32"/>
    <mergeCell ref="A29:A30"/>
    <mergeCell ref="B29:B30"/>
    <mergeCell ref="C29:C30"/>
    <mergeCell ref="D29:D30"/>
    <mergeCell ref="A22:A23"/>
    <mergeCell ref="B22:B23"/>
    <mergeCell ref="C22:C23"/>
    <mergeCell ref="D22:D23"/>
    <mergeCell ref="A26:A27"/>
    <mergeCell ref="C26:C27"/>
    <mergeCell ref="D26:D27"/>
    <mergeCell ref="A24:A25"/>
    <mergeCell ref="B24:B25"/>
    <mergeCell ref="C24:C25"/>
    <mergeCell ref="D24:D25"/>
    <mergeCell ref="A20:D20"/>
    <mergeCell ref="A16:A17"/>
    <mergeCell ref="B16:B17"/>
    <mergeCell ref="C16:C17"/>
    <mergeCell ref="D16:D17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4:D4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BF217AFC763469D2C4F3A33C790E2" ma:contentTypeVersion="4" ma:contentTypeDescription="Create a new document." ma:contentTypeScope="" ma:versionID="4d1a0195e270faf1fd0268c3a2935f1e">
  <xsd:schema xmlns:xsd="http://www.w3.org/2001/XMLSchema" xmlns:xs="http://www.w3.org/2001/XMLSchema" xmlns:p="http://schemas.microsoft.com/office/2006/metadata/properties" xmlns:ns2="27dd1b88-1101-4503-b42c-0c1e462c8e8b" targetNamespace="http://schemas.microsoft.com/office/2006/metadata/properties" ma:root="true" ma:fieldsID="e195324cfd09b969fa35a6b15c805f1a" ns2:_="">
    <xsd:import namespace="27dd1b88-1101-4503-b42c-0c1e462c8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b88-1101-4503-b42c-0c1e462c8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F24FE-0A7E-4C26-8501-B890BB9C2B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AB431-215E-4E84-B1FC-9E01D35F55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7dd1b88-1101-4503-b42c-0c1e462c8e8b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CEA892-0975-49DE-849F-D46333B9E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b88-1101-4503-b42c-0c1e462c8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Roster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Stevens</dc:creator>
  <cp:lastModifiedBy>Richard Iverstine</cp:lastModifiedBy>
  <cp:lastPrinted>2024-01-26T15:17:38Z</cp:lastPrinted>
  <dcterms:created xsi:type="dcterms:W3CDTF">2022-07-06T18:01:48Z</dcterms:created>
  <dcterms:modified xsi:type="dcterms:W3CDTF">2024-02-20T14:27:11Z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0x010100095BF217AFC763469D2C4F3A33C790E2</vt:lpwstr>
  </property>
</Properties>
</file>